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Sheet1!$A$4:$L$10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<sst xmlns="http://schemas.openxmlformats.org/spreadsheetml/2006/main" count="44" uniqueCount="26">
  <si>
    <t>附件：</t>
  </si>
  <si>
    <t>南江创展人力资源有限公司
公开招聘编外警务辅助人员考试总成绩一览表</t>
  </si>
  <si>
    <t>序号</t>
  </si>
  <si>
    <t>姓名</t>
  </si>
  <si>
    <t>性别</t>
  </si>
  <si>
    <t>笔试准考证号</t>
  </si>
  <si>
    <t>笔试成绩</t>
  </si>
  <si>
    <t>折合后笔试成绩</t>
  </si>
  <si>
    <t>加分</t>
  </si>
  <si>
    <t>体测成绩</t>
  </si>
  <si>
    <t>面试成绩</t>
  </si>
  <si>
    <t>折合后面试成绩</t>
  </si>
  <si>
    <t>考试总成绩</t>
  </si>
  <si>
    <t>是否进入政审考察</t>
  </si>
  <si>
    <t>袁海燕</t>
  </si>
  <si>
    <t>女</t>
  </si>
  <si>
    <t>/</t>
  </si>
  <si>
    <t>合格</t>
  </si>
  <si>
    <t>是</t>
  </si>
  <si>
    <t>胡力文</t>
  </si>
  <si>
    <t>男</t>
  </si>
  <si>
    <t>何建国</t>
  </si>
  <si>
    <t>岳秀鼎</t>
  </si>
  <si>
    <t>杨涵</t>
  </si>
  <si>
    <t>否</t>
  </si>
  <si>
    <t>岳宗强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</si>
</sst>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4"/>
      <color theme="1"/>
      <name val="黑体"/>
      <charset val="134"/>
    </font>
    <font>
      <b/>
      <sz val="22"/>
      <color theme="1"/>
      <name val="方正小标宋简体"/>
      <charset val="134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31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0"/>
  <sheetViews>
    <sheetView tabSelected="1" zoomScale="70" zoomScaleNormal="70" workbookViewId="0">
      <selection activeCell="T18" sqref="T18"/>
    </sheetView>
  </sheetViews>
  <sheetFormatPr defaultColWidth="9" defaultRowHeight="14.4"/>
  <cols>
    <col min="1" max="1" width="8.23148148148148" customWidth="1"/>
    <col min="2" max="2" width="9.83333333333333" customWidth="1"/>
    <col min="3" max="3" width="10.3333333333333" customWidth="1"/>
    <col min="4" max="4" width="18" customWidth="1"/>
    <col min="5" max="9" width="12.6296296296296" style="2" customWidth="1"/>
    <col min="10" max="10" width="16.0277777777778" style="2" customWidth="1"/>
    <col min="11" max="11" width="17.3796296296296" customWidth="1"/>
    <col min="12" max="12" width="16.5" customWidth="1"/>
  </cols>
  <sheetData>
    <row r="1" ht="31" customHeight="1" spans="1:1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ht="88" customHeight="1" spans="1:12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ht="21" customHeight="1" spans="1:12">
      <c r="A3" s="5"/>
      <c r="B3" s="5"/>
      <c r="C3" s="5"/>
      <c r="D3" s="6"/>
      <c r="E3" s="7"/>
      <c r="F3" s="7"/>
      <c r="G3" s="7"/>
      <c r="H3" s="7"/>
      <c r="I3" s="7"/>
      <c r="J3" s="7"/>
      <c r="K3" s="8"/>
      <c r="L3" s="8"/>
    </row>
    <row r="4" ht="42" customHeight="1" spans="1:12">
      <c r="A4" s="9" t="s">
        <v>2</v>
      </c>
      <c r="B4" s="9" t="s">
        <v>3</v>
      </c>
      <c r="C4" s="9" t="s">
        <v>4</v>
      </c>
      <c r="D4" s="10" t="s">
        <v>5</v>
      </c>
      <c r="E4" s="11" t="s">
        <v>6</v>
      </c>
      <c r="F4" s="11" t="s">
        <v>7</v>
      </c>
      <c r="G4" s="11" t="s">
        <v>8</v>
      </c>
      <c r="H4" s="11" t="s">
        <v>9</v>
      </c>
      <c r="I4" s="11" t="s">
        <v>10</v>
      </c>
      <c r="J4" s="11" t="s">
        <v>11</v>
      </c>
      <c r="K4" s="11" t="s">
        <v>12</v>
      </c>
      <c r="L4" s="11" t="s">
        <v>13</v>
      </c>
    </row>
    <row r="5" s="1" customFormat="1" ht="29" customHeight="1" spans="1:12">
      <c r="A5" s="12">
        <v>1</v>
      </c>
      <c r="B5" s="12" t="s">
        <v>14</v>
      </c>
      <c r="C5" s="12" t="s">
        <v>15</v>
      </c>
      <c r="D5" s="12">
        <v>20251212015</v>
      </c>
      <c r="E5" s="13">
        <v>74.9</v>
      </c>
      <c r="F5" s="13">
        <f>E5*30%</f>
        <v>22.47</v>
      </c>
      <c r="G5" s="13" t="s">
        <v>16</v>
      </c>
      <c r="H5" s="13" t="s">
        <v>17</v>
      </c>
      <c r="I5" s="13">
        <v>87.16</v>
      </c>
      <c r="J5" s="14">
        <f>I5*70%</f>
        <v>61.012</v>
      </c>
      <c r="K5" s="14">
        <f>F5+J5</f>
        <v>83.482</v>
      </c>
      <c r="L5" s="15" t="s">
        <v>18</v>
      </c>
    </row>
    <row r="6" s="1" customFormat="1" ht="29" customHeight="1" spans="1:12">
      <c r="A6" s="12">
        <v>2</v>
      </c>
      <c r="B6" s="12" t="s">
        <v>19</v>
      </c>
      <c r="C6" s="12" t="s">
        <v>20</v>
      </c>
      <c r="D6" s="12">
        <v>20251212013</v>
      </c>
      <c r="E6" s="13">
        <v>59.2</v>
      </c>
      <c r="F6" s="13">
        <f>E6*30%</f>
        <v>17.76</v>
      </c>
      <c r="G6" s="13" t="s">
        <v>16</v>
      </c>
      <c r="H6" s="13" t="s">
        <v>17</v>
      </c>
      <c r="I6" s="13">
        <v>86.82</v>
      </c>
      <c r="J6" s="14">
        <f>I6*70%</f>
        <v>60.774</v>
      </c>
      <c r="K6" s="14">
        <f>F6+J6</f>
        <v>78.534</v>
      </c>
      <c r="L6" s="15" t="s">
        <v>18</v>
      </c>
    </row>
    <row r="7" s="1" customFormat="1" ht="29" customHeight="1" spans="1:12">
      <c r="A7" s="12">
        <v>3</v>
      </c>
      <c r="B7" s="12" t="s">
        <v>21</v>
      </c>
      <c r="C7" s="12" t="s">
        <v>20</v>
      </c>
      <c r="D7" s="12">
        <v>20251212009</v>
      </c>
      <c r="E7" s="13">
        <v>62.6</v>
      </c>
      <c r="F7" s="13">
        <f>E7*30%</f>
        <v>18.78</v>
      </c>
      <c r="G7" s="13" t="s">
        <v>16</v>
      </c>
      <c r="H7" s="13" t="s">
        <v>17</v>
      </c>
      <c r="I7" s="13">
        <v>84.34</v>
      </c>
      <c r="J7" s="14">
        <f>I7*70%</f>
        <v>59.038</v>
      </c>
      <c r="K7" s="14">
        <f>F7+J7</f>
        <v>77.818</v>
      </c>
      <c r="L7" s="15" t="s">
        <v>18</v>
      </c>
    </row>
    <row r="8" s="1" customFormat="1" ht="29" customHeight="1" spans="1:12">
      <c r="A8" s="12">
        <v>4</v>
      </c>
      <c r="B8" s="12" t="s">
        <v>22</v>
      </c>
      <c r="C8" s="12" t="s">
        <v>20</v>
      </c>
      <c r="D8" s="12">
        <v>20251212003</v>
      </c>
      <c r="E8" s="13">
        <v>58.9</v>
      </c>
      <c r="F8" s="13">
        <f>E8*30%</f>
        <v>17.67</v>
      </c>
      <c r="G8" s="13" t="s">
        <v>16</v>
      </c>
      <c r="H8" s="13" t="s">
        <v>17</v>
      </c>
      <c r="I8" s="13">
        <v>78.4</v>
      </c>
      <c r="J8" s="14">
        <f>I8*70%</f>
        <v>54.88</v>
      </c>
      <c r="K8" s="14">
        <f>F8+J8</f>
        <v>72.55</v>
      </c>
      <c r="L8" s="15" t="s">
        <v>18</v>
      </c>
    </row>
    <row r="9" s="1" customFormat="1" ht="29" customHeight="1" spans="1:12">
      <c r="A9" s="12">
        <v>5</v>
      </c>
      <c r="B9" s="12" t="s">
        <v>23</v>
      </c>
      <c r="C9" s="12" t="s">
        <v>15</v>
      </c>
      <c r="D9" s="12">
        <v>20251212011</v>
      </c>
      <c r="E9" s="13">
        <v>40.9</v>
      </c>
      <c r="F9" s="13">
        <f>E9*30%</f>
        <v>12.27</v>
      </c>
      <c r="G9" s="13" t="s">
        <v>16</v>
      </c>
      <c r="H9" s="13" t="s">
        <v>17</v>
      </c>
      <c r="I9" s="13">
        <v>84</v>
      </c>
      <c r="J9" s="14">
        <f>I9*70%</f>
        <v>58.8</v>
      </c>
      <c r="K9" s="14">
        <f>F9+J9</f>
        <v>71.07</v>
      </c>
      <c r="L9" s="15" t="s">
        <v>24</v>
      </c>
    </row>
    <row r="10" s="1" customFormat="1" ht="29" customHeight="1" spans="1:12">
      <c r="A10" s="12">
        <v>6</v>
      </c>
      <c r="B10" s="12" t="s">
        <v>25</v>
      </c>
      <c r="C10" s="12" t="s">
        <v>20</v>
      </c>
      <c r="D10" s="12">
        <v>20251212005</v>
      </c>
      <c r="E10" s="13">
        <v>33</v>
      </c>
      <c r="F10" s="13">
        <f>E10*30%</f>
        <v>9.9</v>
      </c>
      <c r="G10" s="13" t="s">
        <v>16</v>
      </c>
      <c r="H10" s="13" t="s">
        <v>17</v>
      </c>
      <c r="I10" s="13">
        <v>79.8</v>
      </c>
      <c r="J10" s="14">
        <f>I10*70%</f>
        <v>55.86</v>
      </c>
      <c r="K10" s="14">
        <f>F10+J10</f>
        <v>65.76</v>
      </c>
      <c r="L10" s="15" t="s">
        <v>24</v>
      </c>
    </row>
  </sheetData>
  <autoFilter xmlns:etc="http://www.wps.cn/officeDocument/2017/etCustomData" ref="A4:L10" etc:filterBottomFollowUsedRange="0">
    <sortState ref="A4:L10">
      <sortCondition ref="K3" descending="1"/>
    </sortState>
    <extLst/>
  </autoFilter>
  <mergeCells count="3">
    <mergeCell ref="A1:L1"/>
    <mergeCell ref="A2:L2"/>
    <mergeCell ref="E3:L3"/>
  </mergeCells>
  <pageMargins left="0.904861111111111" right="0.66875" top="0.75" bottom="0.75" header="0.3" footer="0.3"/>
  <pageSetup paperSize="9" scale="82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A婷娃儿____</cp:lastModifiedBy>
  <dcterms:created xsi:type="dcterms:W3CDTF">2023-05-12T11:15:00Z</dcterms:created>
  <dcterms:modified xsi:type="dcterms:W3CDTF">2025-12-22T02:35:52Z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4597BEDDA7744F468C956A6989C4B0C0_13</vt:lpwstr>
  </property>
  <property fmtid="{D5CDD505-2E9C-101B-9397-08002B2CF9AE}" pid="4" name="CalculationRule">
    <vt:i4>0</vt:i4>
  </property>
</Properties>
</file>